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zacharybower/Documents/Science/"/>
    </mc:Choice>
  </mc:AlternateContent>
  <xr:revisionPtr revIDLastSave="0" documentId="13_ncr:1_{E0116CF6-67FA-6540-B57A-24CD6297F9C6}" xr6:coauthVersionLast="47" xr6:coauthVersionMax="47" xr10:uidLastSave="{00000000-0000-0000-0000-000000000000}"/>
  <bookViews>
    <workbookView xWindow="380" yWindow="500" windowWidth="28040" windowHeight="16240" xr2:uid="{B6915CC5-016C-2348-880E-E11C99B420BB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L7" i="1" l="1"/>
  <c r="L5" i="1"/>
  <c r="L3" i="1"/>
  <c r="L9" i="1" l="1"/>
</calcChain>
</file>

<file path=xl/sharedStrings.xml><?xml version="1.0" encoding="utf-8"?>
<sst xmlns="http://schemas.openxmlformats.org/spreadsheetml/2006/main" count="18" uniqueCount="18">
  <si>
    <t>mono</t>
  </si>
  <si>
    <t>dip</t>
  </si>
  <si>
    <t>tetra</t>
  </si>
  <si>
    <t>Unknown</t>
  </si>
  <si>
    <t>Lettuce</t>
  </si>
  <si>
    <t>Sunflower</t>
  </si>
  <si>
    <t>Maize</t>
  </si>
  <si>
    <t>Plant</t>
  </si>
  <si>
    <t>Genome in Gb</t>
  </si>
  <si>
    <t>Unknown 1C (pg)</t>
  </si>
  <si>
    <t>1C (pg)</t>
  </si>
  <si>
    <t>Average (1C pg):</t>
  </si>
  <si>
    <t>Flow Cy peak locations</t>
  </si>
  <si>
    <t>Tarplant + Lettuce (Romaine)</t>
  </si>
  <si>
    <t>Tarplant + Maize (Sweet corn)</t>
  </si>
  <si>
    <t>Tarplant + Sunflower</t>
  </si>
  <si>
    <t>1.7-2.3Gb</t>
  </si>
  <si>
    <t>1 pg = 0.978 Gb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</si>
</sst>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1">
    <xf numFmtId="0" fontId="0" fillId="0" borderId="0" xfId="0"/>
    <xf numFmtId="3" fontId="0" fillId="0" borderId="0" xfId="0" applyNumberFormat="1"/>
    <xf numFmtId="164" fontId="0" fillId="0" borderId="0" xfId="0" applyNumberFormat="1"/>
    <xf numFmtId="164" fontId="1" fillId="0" borderId="1" xfId="0" applyNumberFormat="1" applyFont="1" applyBorder="1"/>
    <xf numFmtId="164" fontId="1" fillId="0" borderId="0" xfId="0" applyNumberFormat="1" applyFont="1" applyBorder="1"/>
    <xf numFmtId="0" fontId="0" fillId="0" borderId="2" xfId="0" applyBorder="1"/>
    <xf numFmtId="0" fontId="0" fillId="0" borderId="2" xfId="0" quotePrefix="1" applyBorder="1"/>
    <xf numFmtId="3" fontId="0" fillId="0" borderId="2" xfId="0" applyNumberFormat="1" applyBorder="1"/>
    <xf numFmtId="164" fontId="0" fillId="0" borderId="2" xfId="0" applyNumberFormat="1" applyBorder="1"/>
    <xf numFmtId="0" fontId="0" fillId="0" borderId="0" xfId="0" applyAlignment="1">
      <alignment horizontal="center"/>
    </xf>
    <xf numFmtId="0" fontId="0" fillId="0" borderId="2" xfId="0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</xdr:colOff>
      <xdr:row>12</xdr:row>
      <xdr:rowOff>127000</xdr:rowOff>
    </xdr:from>
    <xdr:to>
      <xdr:col>10</xdr:col>
      <xdr:colOff>444500</xdr:colOff>
      <xdr:row>41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933755-DBBF-1231-9C49-470A227EA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2590800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11</xdr:col>
      <xdr:colOff>165100</xdr:colOff>
      <xdr:row>12</xdr:row>
      <xdr:rowOff>50800</xdr:rowOff>
    </xdr:from>
    <xdr:to>
      <xdr:col>20</xdr:col>
      <xdr:colOff>673100</xdr:colOff>
      <xdr:row>40</xdr:row>
      <xdr:rowOff>190500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DA89E45-86DE-14FE-8BB6-3E8DF8D15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74200" y="2514600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44</xdr:row>
      <xdr:rowOff>101600</xdr:rowOff>
    </xdr:from>
    <xdr:to>
      <xdr:col>10</xdr:col>
      <xdr:colOff>482600</xdr:colOff>
      <xdr:row>73</xdr:row>
      <xdr:rowOff>38100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532C29-67F3-E987-0FD6-5A9C16DEE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9067800"/>
          <a:ext cx="7772400" cy="5829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A9A853-9BF3-7441-96BD-4C1B107A8316}">
  <dimension ref="B1:Q44"/>
  <sheetViews>
    <sheetView tabSelected="1" workbookViewId="0">
      <selection activeCell="G8" sqref="G8"/>
    </sheetView>
  </sheetViews>
  <sheetFormatPr baseColWidth="10" defaultRowHeight="16" x14ac:dyDescent="0.2"/>
  <cols>
    <col min="3" max="3" width="15.6640625" bestFit="1" customWidth="1"/>
    <col min="4" max="4" width="8.6640625" customWidth="1"/>
    <col min="5" max="5" width="13.33203125" bestFit="1" customWidth="1"/>
    <col min="7" max="7" width="8.33203125" customWidth="1"/>
    <col min="8" max="8" width="10" customWidth="1"/>
    <col min="9" max="9" width="9.83203125" customWidth="1"/>
    <col min="10" max="10" width="9.33203125" customWidth="1"/>
    <col min="11" max="11" width="14.5" bestFit="1" customWidth="1"/>
    <col min="12" max="12" width="15.1640625" bestFit="1" customWidth="1"/>
    <col min="13" max="13" width="8" customWidth="1"/>
    <col min="14" max="14" width="7.1640625" customWidth="1"/>
  </cols>
  <sheetData>
    <row r="1" spans="2:17" x14ac:dyDescent="0.2">
      <c r="D1" s="9" t="s">
        <v>17</v>
      </c>
      <c r="E1" s="9"/>
      <c r="G1" s="9" t="s">
        <v>12</v>
      </c>
      <c r="H1" s="9"/>
      <c r="I1" s="9"/>
      <c r="J1" s="9"/>
    </row>
    <row r="2" spans="2:17" x14ac:dyDescent="0.2">
      <c r="B2" s="5" t="s">
        <v>7</v>
      </c>
      <c r="C2" s="5"/>
      <c r="D2" s="5" t="s">
        <v>10</v>
      </c>
      <c r="E2" s="6" t="s">
        <v>8</v>
      </c>
      <c r="F2" s="5"/>
      <c r="G2" s="5" t="s">
        <v>0</v>
      </c>
      <c r="H2" s="5" t="s">
        <v>1</v>
      </c>
      <c r="I2" s="5" t="s">
        <v>2</v>
      </c>
      <c r="J2" s="5" t="s">
        <v>3</v>
      </c>
      <c r="K2" s="5"/>
      <c r="L2" s="5" t="s">
        <v>9</v>
      </c>
      <c r="M2" s="10"/>
      <c r="N2" s="10"/>
    </row>
    <row r="3" spans="2:17" x14ac:dyDescent="0.2">
      <c r="B3" t="s">
        <v>4</v>
      </c>
      <c r="D3">
        <v>3.31</v>
      </c>
      <c r="E3">
        <v>2.5</v>
      </c>
      <c r="H3" s="1">
        <v>405831</v>
      </c>
      <c r="J3" s="1">
        <v>281762</v>
      </c>
      <c r="L3" s="2">
        <f>(D3/H3)*J3</f>
        <v>2.2980802846505073</v>
      </c>
    </row>
    <row r="5" spans="2:17" x14ac:dyDescent="0.2">
      <c r="B5" t="s">
        <v>5</v>
      </c>
      <c r="D5">
        <v>3.67</v>
      </c>
      <c r="E5">
        <v>3.5</v>
      </c>
      <c r="H5" s="1">
        <v>410297</v>
      </c>
      <c r="J5" s="1">
        <v>246331</v>
      </c>
      <c r="L5" s="2">
        <f>(D5/H5)*J5</f>
        <v>2.2033667562765511</v>
      </c>
    </row>
    <row r="7" spans="2:17" x14ac:dyDescent="0.2">
      <c r="B7" s="5" t="s">
        <v>6</v>
      </c>
      <c r="C7" s="5"/>
      <c r="D7" s="5">
        <v>2.7</v>
      </c>
      <c r="E7" s="5">
        <v>2.4</v>
      </c>
      <c r="F7" s="5"/>
      <c r="G7" s="5"/>
      <c r="H7" s="7">
        <v>358423</v>
      </c>
      <c r="I7" s="5"/>
      <c r="J7" s="7">
        <v>278652</v>
      </c>
      <c r="K7" s="5"/>
      <c r="L7" s="8">
        <f>(D7/H7)*J7</f>
        <v>2.0990851591555231</v>
      </c>
      <c r="M7" s="5"/>
      <c r="N7" s="5"/>
    </row>
    <row r="8" spans="2:17" ht="17" thickBot="1" x14ac:dyDescent="0.25"/>
    <row r="9" spans="2:17" ht="17" thickBot="1" x14ac:dyDescent="0.25">
      <c r="K9" t="s">
        <v>11</v>
      </c>
      <c r="L9" s="3">
        <f>AVERAGE(L3:L7)</f>
        <v>2.2001774000275272</v>
      </c>
      <c r="O9" t="s">
        <v>16</v>
      </c>
      <c r="P9" s="2"/>
      <c r="Q9" s="2"/>
    </row>
    <row r="10" spans="2:17" x14ac:dyDescent="0.2">
      <c r="L10" s="4"/>
    </row>
    <row r="12" spans="2:17" x14ac:dyDescent="0.2">
      <c r="B12" t="s">
        <v>13</v>
      </c>
      <c r="L12" t="s">
        <v>15</v>
      </c>
    </row>
    <row r="19" spans="6:8" x14ac:dyDescent="0.2">
      <c r="F19" s="1"/>
      <c r="H19" s="1"/>
    </row>
    <row r="44" spans="2:2" x14ac:dyDescent="0.2">
      <c r="B44" t="s">
        <v>14</v>
      </c>
    </row>
  </sheetData>
  <mergeCells count="2">
    <mergeCell ref="G1:J1"/>
    <mergeCell ref="D1:E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Zack Bower</dc:creator>
  <cp:lastModifiedBy>Zack Bower</cp:lastModifiedBy>
  <dcterms:created xsi:type="dcterms:W3CDTF">2022-07-25T18:52:14Z</dcterms:created>
  <dcterms:modified xsi:type="dcterms:W3CDTF">2022-07-26T19:21:58Z</dcterms:modified>
</cp:coreProperties>
</file>